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11.2022\"/>
    </mc:Choice>
  </mc:AlternateContent>
  <xr:revisionPtr revIDLastSave="0" documentId="13_ncr:1_{277B9B01-09D9-4289-8ED3-16205FB04D3C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C24" i="1" l="1"/>
  <c r="B24" i="1" l="1"/>
  <c r="E24" i="1" l="1"/>
  <c r="F24" i="1" s="1"/>
  <c r="D23" i="1" l="1"/>
  <c r="D22" i="1"/>
  <c r="D21" i="1"/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5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<sst xmlns="http://schemas.openxmlformats.org/spreadsheetml/2006/main" count="26" uniqueCount="26">
  <si>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</si>
  <si>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</si>
  <si>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</si>
  <si>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</si>
  <si>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</si>
  <si>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</si>
  <si>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</si>
  <si>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</si>
  <si>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</si>
  <si>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</si>
  <si>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Отклонение 2021 от 2020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</si>
  <si>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</si>
  <si>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</si>
  <si>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</si>
  <si>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</si>
  <si>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</si>
  <si>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</si>
  <si>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</si>
  <si>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</si>
  <si>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</si>
  <si>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</si>
  <si>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</si>
  <si>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2022 г. (тыс.руб.)</t>
  </si>
  <si>
    <t>План на 2022 год</t>
  </si>
  <si>
    <t>Фактически исполнено на 01.11.2022 г.</t>
  </si>
  <si>
    <t>Фактически исполнено на 01.11.2021г.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</si>
</sst>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wrapText="1"/>
    </xf>
    <xf numFmtId="164" fontId="2" fillId="2" borderId="1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16" zoomScale="75" zoomScaleNormal="75" workbookViewId="0">
      <selection activeCell="B24" sqref="B24"/>
    </sheetView>
  </sheetViews>
  <sheetFormatPr defaultColWidth="9.140625" defaultRowHeight="15.75" x14ac:dyDescent="0.25"/>
  <cols>
    <col min="1" max="1" width="73.5703125" style="15" customWidth="1"/>
    <col min="2" max="2" width="19.140625" style="15" customWidth="1"/>
    <col min="3" max="3" width="19.28515625" style="15" customWidth="1"/>
    <col min="4" max="4" width="14.85546875" style="15" customWidth="1"/>
    <col min="5" max="5" width="19" style="15" customWidth="1"/>
    <col min="6" max="6" width="17.85546875" style="15" customWidth="1"/>
    <col min="7" max="7" width="9.140625" style="6"/>
    <col min="8" max="8" width="11.28515625" style="6" bestFit="1" customWidth="1"/>
    <col min="9" max="16384" width="9.140625" style="6"/>
  </cols>
  <sheetData>
    <row r="1" spans="1:6" ht="20.25" x14ac:dyDescent="0.3">
      <c r="A1" s="17"/>
      <c r="B1" s="17"/>
      <c r="C1" s="17"/>
      <c r="D1" s="17"/>
      <c r="E1" s="17"/>
      <c r="F1" s="17"/>
    </row>
    <row r="2" spans="1:6" ht="39" customHeight="1" x14ac:dyDescent="0.25">
      <c r="A2" s="16" t="s">
        <v>22</v>
      </c>
      <c r="B2" s="16"/>
      <c r="C2" s="16"/>
      <c r="D2" s="16"/>
      <c r="E2" s="16"/>
      <c r="F2" s="16"/>
    </row>
    <row r="3" spans="1:6" ht="29.45" customHeight="1" thickBot="1" x14ac:dyDescent="0.3">
      <c r="A3" s="7"/>
      <c r="B3" s="7"/>
      <c r="C3" s="7"/>
      <c r="D3" s="7"/>
      <c r="E3" s="7"/>
      <c r="F3" s="7"/>
    </row>
    <row r="4" spans="1:6" ht="55.5" customHeight="1" x14ac:dyDescent="0.25">
      <c r="A4" s="8"/>
      <c r="B4" s="5" t="s">
        <v>23</v>
      </c>
      <c r="C4" s="5" t="s">
        <v>24</v>
      </c>
      <c r="D4" s="5" t="s">
        <v>0</v>
      </c>
      <c r="E4" s="5" t="s">
        <v>25</v>
      </c>
      <c r="F4" s="9" t="s">
        <v>10</v>
      </c>
    </row>
    <row r="5" spans="1:6" ht="33.950000000000003" customHeight="1" x14ac:dyDescent="0.25">
      <c r="A5" s="10" t="s">
        <v>11</v>
      </c>
      <c r="B5" s="2">
        <v>2268</v>
      </c>
      <c r="C5" s="2">
        <v>1488</v>
      </c>
      <c r="D5" s="2">
        <f>(C5/B5)*100</f>
        <v>65.608465608465607</v>
      </c>
      <c r="E5" s="1">
        <v>4944</v>
      </c>
      <c r="F5" s="11">
        <f>C5-E5</f>
        <v>-3456</v>
      </c>
    </row>
    <row r="6" spans="1:6" ht="33.950000000000003" customHeight="1" x14ac:dyDescent="0.25">
      <c r="A6" s="10" t="s">
        <v>2</v>
      </c>
      <c r="B6" s="2">
        <v>682775.5</v>
      </c>
      <c r="C6" s="2">
        <v>521253.6</v>
      </c>
      <c r="D6" s="2">
        <f t="shared" ref="D6:D23" si="0">(C6/B6)*100</f>
        <v>76.343336865485071</v>
      </c>
      <c r="E6" s="2">
        <v>637170.5</v>
      </c>
      <c r="F6" s="11">
        <f t="shared" ref="F6:F24" si="1">C6-E6</f>
        <v>-115916.90000000002</v>
      </c>
    </row>
    <row r="7" spans="1:6" ht="33.950000000000003" customHeight="1" x14ac:dyDescent="0.25">
      <c r="A7" s="10" t="s">
        <v>3</v>
      </c>
      <c r="B7" s="2">
        <v>5049735.4000000004</v>
      </c>
      <c r="C7" s="2">
        <v>3935039.9</v>
      </c>
      <c r="D7" s="2">
        <f t="shared" si="0"/>
        <v>77.925665174456455</v>
      </c>
      <c r="E7" s="2">
        <v>3422940.6</v>
      </c>
      <c r="F7" s="11">
        <f t="shared" si="1"/>
        <v>512099.29999999981</v>
      </c>
    </row>
    <row r="8" spans="1:6" ht="33.950000000000003" customHeight="1" x14ac:dyDescent="0.25">
      <c r="A8" s="10" t="s">
        <v>12</v>
      </c>
      <c r="B8" s="2">
        <v>217239.8</v>
      </c>
      <c r="C8" s="2">
        <v>153610.9</v>
      </c>
      <c r="D8" s="2">
        <f t="shared" si="0"/>
        <v>70.710293417688646</v>
      </c>
      <c r="E8" s="2">
        <v>209263.4</v>
      </c>
      <c r="F8" s="11">
        <f t="shared" si="1"/>
        <v>-55652.5</v>
      </c>
    </row>
    <row r="9" spans="1:6" ht="33.950000000000003" customHeight="1" x14ac:dyDescent="0.25">
      <c r="A9" s="10" t="s">
        <v>4</v>
      </c>
      <c r="B9" s="2">
        <v>423133.3</v>
      </c>
      <c r="C9" s="2">
        <v>335026.59999999998</v>
      </c>
      <c r="D9" s="2">
        <f t="shared" si="0"/>
        <v>79.177554685485632</v>
      </c>
      <c r="E9" s="2">
        <v>322456.09999999998</v>
      </c>
      <c r="F9" s="11">
        <f t="shared" si="1"/>
        <v>12570.5</v>
      </c>
    </row>
    <row r="10" spans="1:6" ht="33.950000000000003" customHeight="1" x14ac:dyDescent="0.25">
      <c r="A10" s="10" t="s">
        <v>13</v>
      </c>
      <c r="B10" s="2">
        <v>12221.5</v>
      </c>
      <c r="C10" s="2">
        <v>8420.7999999999993</v>
      </c>
      <c r="D10" s="2">
        <f t="shared" si="0"/>
        <v>68.901525999263598</v>
      </c>
      <c r="E10" s="2">
        <v>6497.8</v>
      </c>
      <c r="F10" s="11">
        <f t="shared" si="1"/>
        <v>1922.9999999999991</v>
      </c>
    </row>
    <row r="11" spans="1:6" ht="34.5" customHeight="1" x14ac:dyDescent="0.25">
      <c r="A11" s="10" t="s">
        <v>5</v>
      </c>
      <c r="B11" s="2">
        <v>772421.8</v>
      </c>
      <c r="C11" s="2">
        <v>519803.4</v>
      </c>
      <c r="D11" s="2">
        <f t="shared" si="0"/>
        <v>67.295278305195424</v>
      </c>
      <c r="E11" s="2">
        <v>31294.2</v>
      </c>
      <c r="F11" s="11">
        <f t="shared" si="1"/>
        <v>488509.2</v>
      </c>
    </row>
    <row r="12" spans="1:6" ht="37.5" customHeight="1" x14ac:dyDescent="0.25">
      <c r="A12" s="10" t="s">
        <v>14</v>
      </c>
      <c r="B12" s="2">
        <v>197153.5</v>
      </c>
      <c r="C12" s="2">
        <v>155348.70000000001</v>
      </c>
      <c r="D12" s="2">
        <f t="shared" si="0"/>
        <v>78.795811385544766</v>
      </c>
      <c r="E12" s="2">
        <v>144712.29999999999</v>
      </c>
      <c r="F12" s="11">
        <f t="shared" si="1"/>
        <v>10636.400000000023</v>
      </c>
    </row>
    <row r="13" spans="1:6" ht="39.950000000000003" customHeight="1" x14ac:dyDescent="0.25">
      <c r="A13" s="10" t="s">
        <v>6</v>
      </c>
      <c r="B13" s="2">
        <v>171577.3</v>
      </c>
      <c r="C13" s="2">
        <v>103843.1</v>
      </c>
      <c r="D13" s="2">
        <f t="shared" si="0"/>
        <v>60.522633238779264</v>
      </c>
      <c r="E13" s="2">
        <v>66481.5</v>
      </c>
      <c r="F13" s="11">
        <f t="shared" si="1"/>
        <v>37361.600000000006</v>
      </c>
    </row>
    <row r="14" spans="1:6" ht="40.5" customHeight="1" x14ac:dyDescent="0.25">
      <c r="A14" s="10" t="s">
        <v>9</v>
      </c>
      <c r="B14" s="2">
        <v>167981.1</v>
      </c>
      <c r="C14" s="2">
        <v>144549.9</v>
      </c>
      <c r="D14" s="2">
        <f t="shared" si="0"/>
        <v>86.051287912747327</v>
      </c>
      <c r="E14" s="2">
        <v>130732.3</v>
      </c>
      <c r="F14" s="11">
        <f t="shared" si="1"/>
        <v>13817.599999999991</v>
      </c>
    </row>
    <row r="15" spans="1:6" ht="36" customHeight="1" x14ac:dyDescent="0.25">
      <c r="A15" s="10" t="s">
        <v>7</v>
      </c>
      <c r="B15" s="2">
        <v>2977.2</v>
      </c>
      <c r="C15" s="2">
        <v>0</v>
      </c>
      <c r="D15" s="2">
        <f t="shared" si="0"/>
        <v>0</v>
      </c>
      <c r="E15" s="2">
        <v>0</v>
      </c>
      <c r="F15" s="11">
        <f t="shared" si="1"/>
        <v>0</v>
      </c>
    </row>
    <row r="16" spans="1:6" ht="39.950000000000003" customHeight="1" x14ac:dyDescent="0.25">
      <c r="A16" s="10" t="s">
        <v>15</v>
      </c>
      <c r="B16" s="2">
        <v>838276.9</v>
      </c>
      <c r="C16" s="2">
        <v>621754.4</v>
      </c>
      <c r="D16" s="2">
        <f t="shared" si="0"/>
        <v>74.170527662160325</v>
      </c>
      <c r="E16" s="2">
        <v>566622.80000000005</v>
      </c>
      <c r="F16" s="11">
        <f t="shared" si="1"/>
        <v>55131.599999999977</v>
      </c>
    </row>
    <row r="17" spans="1:6" ht="53.25" customHeight="1" x14ac:dyDescent="0.25">
      <c r="A17" s="10" t="s">
        <v>16</v>
      </c>
      <c r="B17" s="2">
        <v>69436.800000000003</v>
      </c>
      <c r="C17" s="2">
        <v>46716.1</v>
      </c>
      <c r="D17" s="2">
        <f t="shared" si="0"/>
        <v>67.278590027190191</v>
      </c>
      <c r="E17" s="2">
        <v>50676.800000000003</v>
      </c>
      <c r="F17" s="11">
        <f t="shared" si="1"/>
        <v>-3960.7000000000044</v>
      </c>
    </row>
    <row r="18" spans="1:6" ht="38.450000000000003" customHeight="1" x14ac:dyDescent="0.25">
      <c r="A18" s="10" t="s">
        <v>17</v>
      </c>
      <c r="B18" s="2">
        <v>500894.3</v>
      </c>
      <c r="C18" s="2">
        <v>418904.9</v>
      </c>
      <c r="D18" s="2">
        <f t="shared" si="0"/>
        <v>83.631396883534109</v>
      </c>
      <c r="E18" s="2">
        <v>456819.1</v>
      </c>
      <c r="F18" s="11">
        <f t="shared" si="1"/>
        <v>-37914.199999999953</v>
      </c>
    </row>
    <row r="19" spans="1:6" ht="35.450000000000003" customHeight="1" x14ac:dyDescent="0.25">
      <c r="A19" s="10" t="s">
        <v>8</v>
      </c>
      <c r="B19" s="2">
        <v>186698.5</v>
      </c>
      <c r="C19" s="2">
        <v>144859.5</v>
      </c>
      <c r="D19" s="2">
        <f t="shared" si="0"/>
        <v>77.590071693130909</v>
      </c>
      <c r="E19" s="2">
        <v>126008.6</v>
      </c>
      <c r="F19" s="11">
        <f t="shared" si="1"/>
        <v>18850.899999999994</v>
      </c>
    </row>
    <row r="20" spans="1:6" ht="36" customHeight="1" x14ac:dyDescent="0.25">
      <c r="A20" s="12" t="s">
        <v>18</v>
      </c>
      <c r="B20" s="3">
        <v>46685.7</v>
      </c>
      <c r="C20" s="3">
        <v>20254.7</v>
      </c>
      <c r="D20" s="3">
        <f t="shared" si="0"/>
        <v>43.385233594012732</v>
      </c>
      <c r="E20" s="3">
        <v>1367.7</v>
      </c>
      <c r="F20" s="11">
        <f t="shared" si="1"/>
        <v>18887</v>
      </c>
    </row>
    <row r="21" spans="1:6" ht="31.5" x14ac:dyDescent="0.25">
      <c r="A21" s="10" t="s">
        <v>19</v>
      </c>
      <c r="B21" s="2">
        <v>1649808.6</v>
      </c>
      <c r="C21" s="2">
        <v>1069056.8</v>
      </c>
      <c r="D21" s="3">
        <f t="shared" si="0"/>
        <v>64.79883787731498</v>
      </c>
      <c r="E21" s="2">
        <v>1017112.1</v>
      </c>
      <c r="F21" s="11">
        <f t="shared" si="1"/>
        <v>51944.70000000007</v>
      </c>
    </row>
    <row r="22" spans="1:6" ht="30.75" customHeight="1" x14ac:dyDescent="0.25">
      <c r="A22" s="10" t="s">
        <v>20</v>
      </c>
      <c r="B22" s="2">
        <v>1524263.4</v>
      </c>
      <c r="C22" s="2">
        <v>927341.3</v>
      </c>
      <c r="D22" s="3">
        <f t="shared" si="0"/>
        <v>60.8386516398675</v>
      </c>
      <c r="E22" s="2">
        <v>674902.3</v>
      </c>
      <c r="F22" s="11">
        <f t="shared" si="1"/>
        <v>252439</v>
      </c>
    </row>
    <row r="23" spans="1:6" ht="39" customHeight="1" x14ac:dyDescent="0.25">
      <c r="A23" s="10" t="s">
        <v>21</v>
      </c>
      <c r="B23" s="2">
        <v>387153.2</v>
      </c>
      <c r="C23" s="2">
        <v>220517.5</v>
      </c>
      <c r="D23" s="3">
        <f t="shared" si="0"/>
        <v>56.958718150850871</v>
      </c>
      <c r="E23" s="2">
        <v>22744.2</v>
      </c>
      <c r="F23" s="11">
        <f t="shared" si="1"/>
        <v>197773.3</v>
      </c>
    </row>
    <row r="24" spans="1:6" ht="34.5" customHeight="1" thickBot="1" x14ac:dyDescent="0.35">
      <c r="A24" s="13" t="s">
        <v>1</v>
      </c>
      <c r="B24" s="4">
        <f>SUM(B5:B23)</f>
        <v>12902701.799999999</v>
      </c>
      <c r="C24" s="4">
        <f>SUM(C5:C23)</f>
        <v>9347790.1000000015</v>
      </c>
      <c r="D24" s="4">
        <v>53.3</v>
      </c>
      <c r="E24" s="4">
        <f>SUM(E5:E23)</f>
        <v>7892746.299999998</v>
      </c>
      <c r="F24" s="14">
        <f t="shared" si="1"/>
        <v>1455043.8000000035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2022-10-11T12:37:16Z</cp:lastPrinted>
  <dcterms:created xsi:type="dcterms:W3CDTF">2020-06-10T13:32:47Z</dcterms:created>
  <dcterms:modified xsi:type="dcterms:W3CDTF">2022-11-08T13:31:17Z</dcterms:modified>
</cp:coreProperties>
</file>